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<sst xmlns="http://schemas.openxmlformats.org/spreadsheetml/2006/main" count="35" uniqueCount="35">
  <si>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</si>
  <si>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</si>
  <si>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</si>
  <si>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</si>
  <si>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</si>
  <si>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</si>
  <si>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</si>
  <si>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</si>
  <si>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</si>
  <si>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</si>
  <si>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</si>
  <si>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</si>
  <si>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</si>
  <si>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</si>
  <si>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</si>
  <si>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</si>
  <si>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</si>
  <si>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</si>
  <si>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</si>
  <si>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</si>
  <si>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</si>
  <si>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</si>
  <si>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</si>
  <si>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</si>
  <si>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</si>
  <si>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</si>
  <si>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</si>
  <si>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</si>
  <si>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</si>
  <si>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</si>
  <si>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</si>
  <si>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</si>
  <si>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</si>
  <si>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</si>
  <si>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 Знам'янка станом на 19.08.2016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</si>
</sst>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I13" sqref="I13"/>
    </sheetView>
  </sheetViews>
  <sheetFormatPr defaultColWidth="9.00390625" defaultRowHeight="12.75"/>
  <cols>
    <col min="2" max="2" width="50.25390625" style="0" customWidth="1"/>
    <col min="3" max="3" width="16.25390625" style="0" customWidth="1"/>
    <col min="4" max="4" width="17.375" style="0" customWidth="1"/>
    <col min="5" max="5" width="14.75390625" style="0" customWidth="1"/>
    <col min="6" max="6" width="10.00390625" style="0" customWidth="1"/>
  </cols>
  <sheetData>
    <row r="1" spans="1:6" ht="87" customHeight="1">
      <c r="A1" s="6" t="s">
        <v>34</v>
      </c>
      <c r="B1" s="6"/>
      <c r="C1" s="6"/>
      <c r="D1" s="6"/>
      <c r="E1" s="6"/>
      <c r="F1" s="6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ht="12.75">
      <c r="E4" t="s">
        <v>33</v>
      </c>
    </row>
    <row r="5" spans="1:6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470000</v>
      </c>
      <c r="D6" s="3">
        <v>402000</v>
      </c>
      <c r="E6" s="3">
        <v>131700</v>
      </c>
      <c r="F6" s="3">
        <f aca="true" t="shared" si="0" ref="F6:F19">IF(D6=0,0,(E6/D6)*100)</f>
        <v>32.76119402985075</v>
      </c>
    </row>
    <row r="7" spans="1:6" ht="12.75">
      <c r="A7" s="2" t="s">
        <v>7</v>
      </c>
      <c r="B7" s="4" t="s">
        <v>8</v>
      </c>
      <c r="C7" s="3">
        <v>1648576.34</v>
      </c>
      <c r="D7" s="3">
        <v>1554376.34</v>
      </c>
      <c r="E7" s="3">
        <v>670103.18</v>
      </c>
      <c r="F7" s="3">
        <f t="shared" si="0"/>
        <v>43.11074240875283</v>
      </c>
    </row>
    <row r="8" spans="1:6" ht="12.75">
      <c r="A8" s="2" t="s">
        <v>9</v>
      </c>
      <c r="B8" s="4" t="s">
        <v>10</v>
      </c>
      <c r="C8" s="3">
        <v>758000</v>
      </c>
      <c r="D8" s="3">
        <v>758000</v>
      </c>
      <c r="E8" s="3">
        <v>342147.84</v>
      </c>
      <c r="F8" s="3">
        <f t="shared" si="0"/>
        <v>45.13823746701847</v>
      </c>
    </row>
    <row r="9" spans="1:6" ht="12.75">
      <c r="A9" s="2" t="s">
        <v>11</v>
      </c>
      <c r="B9" s="4" t="s">
        <v>12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2.75">
      <c r="A10" s="2" t="s">
        <v>13</v>
      </c>
      <c r="B10" s="4" t="s">
        <v>14</v>
      </c>
      <c r="C10" s="3">
        <v>4628950</v>
      </c>
      <c r="D10" s="3">
        <v>4272050</v>
      </c>
      <c r="E10" s="3">
        <v>590964.33</v>
      </c>
      <c r="F10" s="3">
        <f t="shared" si="0"/>
        <v>13.833272784728642</v>
      </c>
    </row>
    <row r="11" spans="1:6" ht="12.75">
      <c r="A11" s="2" t="s">
        <v>15</v>
      </c>
      <c r="B11" s="4" t="s">
        <v>16</v>
      </c>
      <c r="C11" s="3">
        <v>774400</v>
      </c>
      <c r="D11" s="3">
        <v>774400</v>
      </c>
      <c r="E11" s="3">
        <v>216557.17</v>
      </c>
      <c r="F11" s="3">
        <f t="shared" si="0"/>
        <v>27.964510588842977</v>
      </c>
    </row>
    <row r="12" spans="1:6" ht="12.75">
      <c r="A12" s="2" t="s">
        <v>17</v>
      </c>
      <c r="B12" s="4" t="s">
        <v>18</v>
      </c>
      <c r="C12" s="3">
        <v>30000</v>
      </c>
      <c r="D12" s="3">
        <v>30000</v>
      </c>
      <c r="E12" s="3">
        <v>30000</v>
      </c>
      <c r="F12" s="3">
        <f t="shared" si="0"/>
        <v>100</v>
      </c>
    </row>
    <row r="13" spans="1:6" ht="12.75">
      <c r="A13" s="2" t="s">
        <v>19</v>
      </c>
      <c r="B13" s="4" t="s">
        <v>20</v>
      </c>
      <c r="C13" s="3">
        <v>40000</v>
      </c>
      <c r="D13" s="3">
        <v>40000</v>
      </c>
      <c r="E13" s="3">
        <v>32862.74</v>
      </c>
      <c r="F13" s="3">
        <f t="shared" si="0"/>
        <v>82.15684999999999</v>
      </c>
    </row>
    <row r="14" spans="1:6" ht="12.75">
      <c r="A14" s="2" t="s">
        <v>21</v>
      </c>
      <c r="B14" s="4" t="s">
        <v>22</v>
      </c>
      <c r="C14" s="3">
        <v>107105</v>
      </c>
      <c r="D14" s="3">
        <v>79105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20000</v>
      </c>
      <c r="D15" s="3">
        <v>20000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2380475</v>
      </c>
      <c r="D16" s="3">
        <v>2325475</v>
      </c>
      <c r="E16" s="3">
        <v>1375378.98</v>
      </c>
      <c r="F16" s="3">
        <f t="shared" si="0"/>
        <v>59.1440019780905</v>
      </c>
    </row>
    <row r="17" spans="1:6" ht="12.75">
      <c r="A17" s="2" t="s">
        <v>27</v>
      </c>
      <c r="B17" s="4" t="s">
        <v>28</v>
      </c>
      <c r="C17" s="3">
        <v>141391</v>
      </c>
      <c r="D17" s="3">
        <v>88391</v>
      </c>
      <c r="E17" s="3">
        <v>41613.55</v>
      </c>
      <c r="F17" s="3">
        <f t="shared" si="0"/>
        <v>47.078944688938925</v>
      </c>
    </row>
    <row r="18" spans="1:6" ht="12.75">
      <c r="A18" s="2" t="s">
        <v>29</v>
      </c>
      <c r="B18" s="4" t="s">
        <v>30</v>
      </c>
      <c r="C18" s="3">
        <v>192200</v>
      </c>
      <c r="D18" s="3">
        <v>152200</v>
      </c>
      <c r="E18" s="3">
        <v>115000</v>
      </c>
      <c r="F18" s="3">
        <f t="shared" si="0"/>
        <v>75.55847568988173</v>
      </c>
    </row>
    <row r="19" spans="1:6" ht="30.75" customHeight="1">
      <c r="A19" s="7" t="s">
        <v>31</v>
      </c>
      <c r="B19" s="7"/>
      <c r="C19" s="8">
        <v>11191097.34</v>
      </c>
      <c r="D19" s="8">
        <v>10495997.34</v>
      </c>
      <c r="E19" s="8">
        <v>3546327.79</v>
      </c>
      <c r="F19" s="8">
        <f t="shared" si="0"/>
        <v>33.78743034246996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2016-08-12T06:45:02Z</dcterms:created>
  <dcterms:modified xsi:type="dcterms:W3CDTF">2016-08-19T08:48:33Z</dcterms:modified>
  <cp:category/>
  <cp:version/>
  <cp:contentType/>
  <cp:contentStatus/>
</cp:coreProperties>
</file>